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3350"/>
  </bookViews>
  <sheets>
    <sheet name="Sheet1" sheetId="1" r:id="rId1"/>
  </sheets>
  <calcPr calcId="145621"/>
</workbook>
</file>

<file path=xl/calcChain.xml><?xml version="1.0" encoding="utf-8"?>
<calcChain xmlns="http://schemas.openxmlformats.org/spreadsheetml/2006/main">
  <c r="E21" i="1" l="1"/>
  <c r="B41" i="1"/>
  <c r="B38" i="1"/>
  <c r="B39" i="1" s="1"/>
  <c r="B31" i="1"/>
  <c r="B6" i="1"/>
  <c r="B8" i="1" s="1"/>
  <c r="B36" i="1" l="1"/>
  <c r="E6" i="1" s="1"/>
  <c r="B32" i="1"/>
  <c r="B34" i="1" s="1"/>
  <c r="B35" i="1" l="1"/>
  <c r="B37" i="1" s="1"/>
  <c r="B42" i="1"/>
  <c r="E4" i="1"/>
  <c r="E23" i="1" s="1"/>
  <c r="B40" i="1" l="1"/>
</calcChain>
</file>

<file path=xl/comments1.xml><?xml version="1.0" encoding="utf-8"?>
<comments xmlns="http://schemas.openxmlformats.org/spreadsheetml/2006/main">
  <authors>
    <author>Terry A Purdy</author>
  </authors>
  <commentList>
    <comment ref="B3" authorId="0">
      <text>
        <r>
          <rPr>
            <sz val="9"/>
            <color indexed="81"/>
            <rFont val="Tahoma"/>
            <family val="2"/>
          </rPr>
          <t xml:space="preserve">Current Asking Price </t>
        </r>
      </text>
    </comment>
    <comment ref="E3" authorId="0">
      <text>
        <r>
          <rPr>
            <sz val="9"/>
            <color indexed="81"/>
            <rFont val="Tahoma"/>
            <family val="2"/>
          </rPr>
          <t xml:space="preserve">Desired Cap Rate the buyer is looking to achieve 
</t>
        </r>
      </text>
    </comment>
    <comment ref="B4" authorId="0">
      <text>
        <r>
          <rPr>
            <sz val="9"/>
            <color indexed="81"/>
            <rFont val="Tahoma"/>
            <family val="2"/>
          </rPr>
          <t>Total Rentable SF</t>
        </r>
      </text>
    </comment>
    <comment ref="B5" authorId="0">
      <text>
        <r>
          <rPr>
            <sz val="9"/>
            <color indexed="81"/>
            <rFont val="Tahoma"/>
            <family val="2"/>
          </rPr>
          <t xml:space="preserve">Total Projected Gross Revenue that the property could potentially bring in if it was 100% leased at the current market Rent 
</t>
        </r>
      </text>
    </comment>
    <comment ref="E5" authorId="0">
      <text>
        <r>
          <rPr>
            <sz val="9"/>
            <color indexed="81"/>
            <rFont val="Tahoma"/>
            <family val="2"/>
          </rPr>
          <t xml:space="preserve">This is the current gross market rental rate reasonably obtainable within the market the property is located. 
</t>
        </r>
      </text>
    </comment>
    <comment ref="C6" authorId="0">
      <text>
        <r>
          <rPr>
            <sz val="9"/>
            <color indexed="81"/>
            <rFont val="Tahoma"/>
            <family val="2"/>
          </rPr>
          <t xml:space="preserve">Percentage of the property that is vacant 
</t>
        </r>
      </text>
    </comment>
    <comment ref="B7" authorId="0">
      <text>
        <r>
          <rPr>
            <sz val="9"/>
            <color indexed="81"/>
            <rFont val="Tahoma"/>
            <family val="2"/>
          </rPr>
          <t>This is other income from parking, vending, water, laundry, etc.</t>
        </r>
      </text>
    </comment>
    <comment ref="B9" authorId="0">
      <text>
        <r>
          <rPr>
            <sz val="9"/>
            <color indexed="81"/>
            <rFont val="Tahoma"/>
            <family val="2"/>
          </rPr>
          <t xml:space="preserve">Operating expense are cost associated with operating the building. </t>
        </r>
      </text>
    </comment>
    <comment ref="E9" authorId="0">
      <text>
        <r>
          <rPr>
            <sz val="9"/>
            <color indexed="81"/>
            <rFont val="Tahoma"/>
            <family val="2"/>
          </rPr>
          <t xml:space="preserve">These are cost that the building will need that are considered capitalized improvements like roofs, parking lots, etc.  It is important to identify these items so as they can be factored when making an offer on a property.  Many of these items can be determined with more certainty once in due diligence but often by asking questions they can be estimated post contract. 
</t>
        </r>
      </text>
    </comment>
  </commentList>
</comments>
</file>

<file path=xl/sharedStrings.xml><?xml version="1.0" encoding="utf-8"?>
<sst xmlns="http://schemas.openxmlformats.org/spreadsheetml/2006/main" count="49" uniqueCount="49">
  <si>
    <t>Building Size</t>
  </si>
  <si>
    <t xml:space="preserve">Effective Gross Rev </t>
  </si>
  <si>
    <t>Projected Gross Rev</t>
  </si>
  <si>
    <t xml:space="preserve">Vacancy </t>
  </si>
  <si>
    <t xml:space="preserve">Other Income </t>
  </si>
  <si>
    <t xml:space="preserve">Operating Expenses </t>
  </si>
  <si>
    <t>NOI</t>
  </si>
  <si>
    <t xml:space="preserve">Asking Price </t>
  </si>
  <si>
    <t xml:space="preserve">Total </t>
  </si>
  <si>
    <t xml:space="preserve">Real estate Taxes </t>
  </si>
  <si>
    <t>Personal Property Taxes</t>
  </si>
  <si>
    <t>Payroll</t>
  </si>
  <si>
    <t xml:space="preserve">Expenses and Benefits </t>
  </si>
  <si>
    <t>Repairs and Maintenance</t>
  </si>
  <si>
    <t>Electric</t>
  </si>
  <si>
    <t xml:space="preserve">Water Sewer </t>
  </si>
  <si>
    <t>Accounting / Legal</t>
  </si>
  <si>
    <t xml:space="preserve">Advertising </t>
  </si>
  <si>
    <t xml:space="preserve">Supplies </t>
  </si>
  <si>
    <t xml:space="preserve">Miscellaneous </t>
  </si>
  <si>
    <t>Total Operating Exp</t>
  </si>
  <si>
    <t>Current Cap</t>
  </si>
  <si>
    <t>Vacant SF</t>
  </si>
  <si>
    <t xml:space="preserve">Additional NOI @ Current </t>
  </si>
  <si>
    <t>Price Per SF</t>
  </si>
  <si>
    <t>Desired Cap</t>
  </si>
  <si>
    <t>Value ADD</t>
  </si>
  <si>
    <t>Per SF Additional Rent</t>
  </si>
  <si>
    <t xml:space="preserve">Gross Market Rent </t>
  </si>
  <si>
    <t xml:space="preserve">Potential Base Rent </t>
  </si>
  <si>
    <t>Per SF Net Rental Rate</t>
  </si>
  <si>
    <t>Cap X</t>
  </si>
  <si>
    <t>Life Safety / Fire</t>
  </si>
  <si>
    <t>Roof</t>
  </si>
  <si>
    <t>HVAC</t>
  </si>
  <si>
    <t xml:space="preserve">TI </t>
  </si>
  <si>
    <t xml:space="preserve">ADA / Accessibility </t>
  </si>
  <si>
    <t xml:space="preserve">Property Insurance </t>
  </si>
  <si>
    <t xml:space="preserve">Off Site Management </t>
  </si>
  <si>
    <t xml:space="preserve">Facade </t>
  </si>
  <si>
    <t>Taxes / Workers Comp</t>
  </si>
  <si>
    <t xml:space="preserve">Utilities </t>
  </si>
  <si>
    <t xml:space="preserve">Licensees / Permits </t>
  </si>
  <si>
    <t xml:space="preserve">Value </t>
  </si>
  <si>
    <t xml:space="preserve">Offering Price </t>
  </si>
  <si>
    <t>Property Evaluator Pro 5.0</t>
  </si>
  <si>
    <t>Rented Space</t>
  </si>
  <si>
    <t>Per SF Total Rent</t>
  </si>
  <si>
    <t xml:space="preserve">Parking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</si>
</sst>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_);[Red]\(&quot;$&quot;#,##0.00\)"/>
    <numFmt numFmtId="164" formatCode="&quot;$&quot;#,##0.00"/>
  </numFmts>
  <fonts count="5" x14ac:knownFonts="1">
    <font>
      <sz val="11"/>
      <color theme="1"/>
      <name val="Calibri"/>
      <family val="2"/>
      <scheme val="minor"/>
    </font>
    <font>
      <b/>
      <sz val="11"/>
      <color theme="1"/>
      <name val="Calibri"/>
      <family val="2"/>
      <scheme val="minor"/>
    </font>
    <font>
      <b/>
      <i/>
      <sz val="11"/>
      <color theme="1"/>
      <name val="Calibri"/>
      <family val="2"/>
      <scheme val="minor"/>
    </font>
    <font>
      <b/>
      <sz val="12"/>
      <color theme="1"/>
      <name val="Calibri"/>
      <family val="2"/>
      <scheme val="minor"/>
    </font>
    <font>
      <sz val="9"/>
      <color indexed="81"/>
      <name val="Tahoma"/>
      <family val="2"/>
    </font>
  </fonts>
  <fills count="5">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6"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25">
    <xf numFmtId="0" fontId="0" fillId="0" borderId="0" xfId="0"/>
    <xf numFmtId="0" fontId="0" fillId="0" borderId="1" xfId="0" applyBorder="1"/>
    <xf numFmtId="8" fontId="0" fillId="2" borderId="1" xfId="0" applyNumberFormat="1" applyFill="1" applyBorder="1" applyProtection="1">
      <protection locked="0"/>
    </xf>
    <xf numFmtId="3" fontId="0" fillId="2" borderId="1" xfId="0" applyNumberFormat="1" applyFill="1" applyBorder="1" applyProtection="1">
      <protection locked="0"/>
    </xf>
    <xf numFmtId="164" fontId="0" fillId="2" borderId="1" xfId="0" applyNumberFormat="1" applyFill="1" applyBorder="1" applyProtection="1">
      <protection locked="0"/>
    </xf>
    <xf numFmtId="164" fontId="0" fillId="0" borderId="1" xfId="0" applyNumberFormat="1" applyBorder="1"/>
    <xf numFmtId="0" fontId="3" fillId="0" borderId="1" xfId="0" applyFont="1" applyBorder="1"/>
    <xf numFmtId="0" fontId="2" fillId="0" borderId="1" xfId="0" applyFont="1" applyBorder="1"/>
    <xf numFmtId="164" fontId="1" fillId="0" borderId="1" xfId="0" applyNumberFormat="1" applyFont="1" applyBorder="1"/>
    <xf numFmtId="10" fontId="1" fillId="0" borderId="1" xfId="0" applyNumberFormat="1" applyFont="1" applyBorder="1"/>
    <xf numFmtId="3" fontId="0" fillId="0" borderId="1" xfId="0" applyNumberFormat="1" applyBorder="1"/>
    <xf numFmtId="8" fontId="0" fillId="0" borderId="1" xfId="0" applyNumberFormat="1" applyBorder="1"/>
    <xf numFmtId="0" fontId="0" fillId="3" borderId="2" xfId="0" applyFill="1" applyBorder="1"/>
    <xf numFmtId="0" fontId="0" fillId="3" borderId="3" xfId="0" applyFill="1" applyBorder="1"/>
    <xf numFmtId="164" fontId="0" fillId="3" borderId="1" xfId="0" applyNumberFormat="1" applyFill="1" applyBorder="1"/>
    <xf numFmtId="9" fontId="0" fillId="2" borderId="1" xfId="0" applyNumberFormat="1" applyFill="1" applyBorder="1" applyProtection="1">
      <protection locked="0"/>
    </xf>
    <xf numFmtId="0" fontId="0" fillId="3" borderId="1" xfId="0" applyFill="1" applyBorder="1"/>
    <xf numFmtId="0" fontId="1" fillId="0" borderId="1" xfId="0" applyFont="1" applyBorder="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4" borderId="1" xfId="0" applyFill="1" applyBorder="1" applyProtection="1">
      <protection locked="0"/>
    </xf>
    <xf numFmtId="0" fontId="0" fillId="0" borderId="1" xfId="0" applyFill="1" applyBorder="1"/>
    <xf numFmtId="0" fontId="0" fillId="2" borderId="1" xfId="0" applyFill="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2"/>
  <sheetViews>
    <sheetView tabSelected="1" workbookViewId="0">
      <selection activeCell="B4" sqref="B4"/>
    </sheetView>
  </sheetViews>
  <sheetFormatPr defaultRowHeight="15" x14ac:dyDescent="0.25"/>
  <cols>
    <col min="1" max="1" width="24.7109375" customWidth="1"/>
    <col min="2" max="2" width="14" customWidth="1"/>
    <col min="3" max="3" width="6.7109375" customWidth="1"/>
    <col min="4" max="4" width="22.28515625" customWidth="1"/>
    <col min="5" max="5" width="13.5703125" customWidth="1"/>
  </cols>
  <sheetData>
    <row r="1" spans="1:5" x14ac:dyDescent="0.25">
      <c r="A1" t="s">
        <v>45</v>
      </c>
    </row>
    <row r="3" spans="1:5" x14ac:dyDescent="0.25">
      <c r="A3" s="1" t="s">
        <v>7</v>
      </c>
      <c r="B3" s="2"/>
      <c r="D3" s="1" t="s">
        <v>25</v>
      </c>
      <c r="E3" s="15"/>
    </row>
    <row r="4" spans="1:5" x14ac:dyDescent="0.25">
      <c r="A4" s="1" t="s">
        <v>0</v>
      </c>
      <c r="B4" s="3"/>
      <c r="D4" s="1" t="s">
        <v>43</v>
      </c>
      <c r="E4" s="5" t="e">
        <f>B32/E3</f>
        <v>#DIV/0!</v>
      </c>
    </row>
    <row r="5" spans="1:5" x14ac:dyDescent="0.25">
      <c r="A5" s="1" t="s">
        <v>2</v>
      </c>
      <c r="B5" s="4"/>
      <c r="D5" s="1" t="s">
        <v>28</v>
      </c>
      <c r="E5" s="2"/>
    </row>
    <row r="6" spans="1:5" x14ac:dyDescent="0.25">
      <c r="A6" s="1" t="s">
        <v>3</v>
      </c>
      <c r="B6" s="5">
        <f>B5*C6</f>
        <v>0</v>
      </c>
      <c r="C6" s="15"/>
      <c r="D6" s="1" t="s">
        <v>29</v>
      </c>
      <c r="E6" s="11" t="e">
        <f>E5-B36</f>
        <v>#DIV/0!</v>
      </c>
    </row>
    <row r="7" spans="1:5" x14ac:dyDescent="0.25">
      <c r="A7" s="1" t="s">
        <v>4</v>
      </c>
      <c r="B7" s="4"/>
      <c r="D7" s="18"/>
      <c r="E7" s="19"/>
    </row>
    <row r="8" spans="1:5" x14ac:dyDescent="0.25">
      <c r="A8" s="1" t="s">
        <v>1</v>
      </c>
      <c r="B8" s="5">
        <f>B5-B6+B7</f>
        <v>0</v>
      </c>
      <c r="D8" s="20"/>
      <c r="E8" s="21"/>
    </row>
    <row r="9" spans="1:5" ht="15.75" x14ac:dyDescent="0.25">
      <c r="A9" s="6" t="s">
        <v>5</v>
      </c>
      <c r="B9" s="14"/>
      <c r="D9" s="17" t="s">
        <v>31</v>
      </c>
      <c r="E9" s="16"/>
    </row>
    <row r="10" spans="1:5" x14ac:dyDescent="0.25">
      <c r="A10" s="1" t="s">
        <v>9</v>
      </c>
      <c r="B10" s="4"/>
      <c r="D10" s="1" t="s">
        <v>36</v>
      </c>
      <c r="E10" s="4"/>
    </row>
    <row r="11" spans="1:5" x14ac:dyDescent="0.25">
      <c r="A11" s="1" t="s">
        <v>10</v>
      </c>
      <c r="B11" s="4"/>
      <c r="D11" s="1" t="s">
        <v>32</v>
      </c>
      <c r="E11" s="4"/>
    </row>
    <row r="12" spans="1:5" x14ac:dyDescent="0.25">
      <c r="A12" s="1" t="s">
        <v>37</v>
      </c>
      <c r="B12" s="4"/>
      <c r="D12" s="1" t="s">
        <v>33</v>
      </c>
      <c r="E12" s="4"/>
    </row>
    <row r="13" spans="1:5" x14ac:dyDescent="0.25">
      <c r="A13" s="1" t="s">
        <v>38</v>
      </c>
      <c r="B13" s="4"/>
      <c r="D13" s="1" t="s">
        <v>34</v>
      </c>
      <c r="E13" s="4"/>
    </row>
    <row r="14" spans="1:5" x14ac:dyDescent="0.25">
      <c r="A14" s="1" t="s">
        <v>11</v>
      </c>
      <c r="B14" s="4"/>
      <c r="D14" s="1" t="s">
        <v>35</v>
      </c>
      <c r="E14" s="4"/>
    </row>
    <row r="15" spans="1:5" x14ac:dyDescent="0.25">
      <c r="A15" s="1" t="s">
        <v>12</v>
      </c>
      <c r="B15" s="4"/>
      <c r="D15" s="1" t="s">
        <v>39</v>
      </c>
      <c r="E15" s="4"/>
    </row>
    <row r="16" spans="1:5" x14ac:dyDescent="0.25">
      <c r="A16" s="1" t="s">
        <v>40</v>
      </c>
      <c r="B16" s="4"/>
      <c r="D16" s="23" t="s">
        <v>48</v>
      </c>
      <c r="E16" s="24"/>
    </row>
    <row r="17" spans="1:5" x14ac:dyDescent="0.25">
      <c r="A17" s="1" t="s">
        <v>13</v>
      </c>
      <c r="B17" s="4"/>
      <c r="D17" s="22"/>
      <c r="E17" s="24"/>
    </row>
    <row r="18" spans="1:5" x14ac:dyDescent="0.25">
      <c r="A18" s="7" t="s">
        <v>41</v>
      </c>
      <c r="B18" s="14"/>
      <c r="D18" s="22"/>
      <c r="E18" s="24"/>
    </row>
    <row r="19" spans="1:5" x14ac:dyDescent="0.25">
      <c r="A19" s="1" t="s">
        <v>14</v>
      </c>
      <c r="B19" s="4"/>
      <c r="D19" s="22"/>
      <c r="E19" s="24"/>
    </row>
    <row r="20" spans="1:5" x14ac:dyDescent="0.25">
      <c r="A20" s="1" t="s">
        <v>15</v>
      </c>
      <c r="B20" s="4"/>
      <c r="D20" s="22"/>
      <c r="E20" s="24"/>
    </row>
    <row r="21" spans="1:5" x14ac:dyDescent="0.25">
      <c r="A21" s="22"/>
      <c r="B21" s="4"/>
      <c r="D21" s="1" t="s">
        <v>8</v>
      </c>
      <c r="E21" s="8">
        <f>SUM(E10:E20)</f>
        <v>0</v>
      </c>
    </row>
    <row r="22" spans="1:5" x14ac:dyDescent="0.25">
      <c r="A22" s="22"/>
      <c r="B22" s="4"/>
      <c r="D22" s="12"/>
      <c r="E22" s="13"/>
    </row>
    <row r="23" spans="1:5" x14ac:dyDescent="0.25">
      <c r="A23" s="1" t="s">
        <v>16</v>
      </c>
      <c r="B23" s="4"/>
      <c r="D23" s="17" t="s">
        <v>44</v>
      </c>
      <c r="E23" s="8" t="e">
        <f>E4-E21</f>
        <v>#DIV/0!</v>
      </c>
    </row>
    <row r="24" spans="1:5" x14ac:dyDescent="0.25">
      <c r="A24" s="1" t="s">
        <v>42</v>
      </c>
      <c r="B24" s="4"/>
    </row>
    <row r="25" spans="1:5" x14ac:dyDescent="0.25">
      <c r="A25" s="1" t="s">
        <v>17</v>
      </c>
      <c r="B25" s="4"/>
    </row>
    <row r="26" spans="1:5" x14ac:dyDescent="0.25">
      <c r="A26" s="1" t="s">
        <v>18</v>
      </c>
      <c r="B26" s="4"/>
    </row>
    <row r="27" spans="1:5" x14ac:dyDescent="0.25">
      <c r="A27" s="7" t="s">
        <v>19</v>
      </c>
      <c r="B27" s="14"/>
    </row>
    <row r="28" spans="1:5" x14ac:dyDescent="0.25">
      <c r="A28" s="22"/>
      <c r="B28" s="4"/>
    </row>
    <row r="29" spans="1:5" x14ac:dyDescent="0.25">
      <c r="A29" s="22"/>
      <c r="B29" s="4"/>
    </row>
    <row r="30" spans="1:5" x14ac:dyDescent="0.25">
      <c r="A30" s="22"/>
      <c r="B30" s="4"/>
    </row>
    <row r="31" spans="1:5" x14ac:dyDescent="0.25">
      <c r="A31" s="1" t="s">
        <v>20</v>
      </c>
      <c r="B31" s="8">
        <f>SUM(B10:B30)</f>
        <v>0</v>
      </c>
    </row>
    <row r="32" spans="1:5" x14ac:dyDescent="0.25">
      <c r="A32" s="1" t="s">
        <v>6</v>
      </c>
      <c r="B32" s="8">
        <f>B8-B31</f>
        <v>0</v>
      </c>
    </row>
    <row r="33" spans="1:2" x14ac:dyDescent="0.25">
      <c r="A33" s="12"/>
      <c r="B33" s="13"/>
    </row>
    <row r="34" spans="1:2" x14ac:dyDescent="0.25">
      <c r="A34" s="1" t="s">
        <v>21</v>
      </c>
      <c r="B34" s="9" t="e">
        <f>B32/B3</f>
        <v>#DIV/0!</v>
      </c>
    </row>
    <row r="35" spans="1:2" x14ac:dyDescent="0.25">
      <c r="A35" s="1" t="s">
        <v>30</v>
      </c>
      <c r="B35" s="5" t="e">
        <f>B32/B39</f>
        <v>#DIV/0!</v>
      </c>
    </row>
    <row r="36" spans="1:2" x14ac:dyDescent="0.25">
      <c r="A36" s="1" t="s">
        <v>27</v>
      </c>
      <c r="B36" s="5" t="e">
        <f>B31/B39</f>
        <v>#DIV/0!</v>
      </c>
    </row>
    <row r="37" spans="1:2" x14ac:dyDescent="0.25">
      <c r="A37" s="1" t="s">
        <v>47</v>
      </c>
      <c r="B37" s="5" t="e">
        <f>B35+B36</f>
        <v>#DIV/0!</v>
      </c>
    </row>
    <row r="38" spans="1:2" x14ac:dyDescent="0.25">
      <c r="A38" s="1" t="s">
        <v>22</v>
      </c>
      <c r="B38" s="10">
        <f>B4*C6</f>
        <v>0</v>
      </c>
    </row>
    <row r="39" spans="1:2" x14ac:dyDescent="0.25">
      <c r="A39" s="1" t="s">
        <v>46</v>
      </c>
      <c r="B39" s="10">
        <f>B4-B38</f>
        <v>0</v>
      </c>
    </row>
    <row r="40" spans="1:2" x14ac:dyDescent="0.25">
      <c r="A40" s="1" t="s">
        <v>23</v>
      </c>
      <c r="B40" s="5" t="e">
        <f>B38*B35</f>
        <v>#DIV/0!</v>
      </c>
    </row>
    <row r="41" spans="1:2" x14ac:dyDescent="0.25">
      <c r="A41" s="1" t="s">
        <v>24</v>
      </c>
      <c r="B41" s="11" t="e">
        <f>B3/B4</f>
        <v>#DIV/0!</v>
      </c>
    </row>
    <row r="42" spans="1:2" x14ac:dyDescent="0.25">
      <c r="A42" s="1" t="s">
        <v>26</v>
      </c>
      <c r="B42" s="11" t="e">
        <f>((E6*B4)/B34)-B3</f>
        <v>#DIV/0!</v>
      </c>
    </row>
  </sheetData>
  <sheetProtection password="C528" sheet="1" objects="1" scenarios="1"/>
  <pageMargins left="0.7" right="0.7" top="0.75" bottom="0.75" header="0.3" footer="0.3"/>
  <pageSetup orientation="portrait" horizontalDpi="4294967294" verticalDpi="4294967294"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Terry A Purdy</dc:creator>
  <cp:lastModifiedBy>Terry A Purdy</cp:lastModifiedBy>
  <cp:lastPrinted>2016-06-15T16:05:18Z</cp:lastPrinted>
  <dcterms:created xsi:type="dcterms:W3CDTF">2016-06-15T14:44:02Z</dcterms:created>
  <dcterms:modified xsi:type="dcterms:W3CDTF">2016-06-15T16:40:58Z</dcterms:modified>
</cp:coreProperties>
</file>